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senajizdarne-my.sharepoint.com/personal/vavrinak_sse-najizdarne_cz/Documents/SŠE/Veřejné zakázky/ICT/"/>
    </mc:Choice>
  </mc:AlternateContent>
  <xr:revisionPtr revIDLastSave="104" documentId="8_{575E01FF-02A3-4D24-BBB1-5066C19D7964}" xr6:coauthVersionLast="47" xr6:coauthVersionMax="47" xr10:uidLastSave="{355E621E-7F84-4409-917C-CF630D6EE502}"/>
  <bookViews>
    <workbookView xWindow="-120" yWindow="-120" windowWidth="29040" windowHeight="15840" xr2:uid="{E2597A78-6C55-43CA-8D56-622AB2B78C6C}"/>
  </bookViews>
  <sheets>
    <sheet name="Požadované tech. specifikace" sheetId="1" r:id="rId1"/>
    <sheet name="Nabídková cena - položkový roz.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E10" i="2"/>
  <c r="E9" i="2"/>
  <c r="E8" i="2"/>
  <c r="E7" i="2"/>
  <c r="E6" i="2"/>
  <c r="D12" i="2" l="1"/>
</calcChain>
</file>

<file path=xl/sharedStrings.xml><?xml version="1.0" encoding="utf-8"?>
<sst xmlns="http://schemas.openxmlformats.org/spreadsheetml/2006/main" count="97" uniqueCount="71">
  <si>
    <t>Mobilní digitální technologie a IT technika pro školu.</t>
  </si>
  <si>
    <t>Požadovaná konfigurace</t>
  </si>
  <si>
    <t>Příloha č. 1: Technické specifikace</t>
  </si>
  <si>
    <t xml:space="preserve">Nabízený produkt (výrobce, typ): </t>
  </si>
  <si>
    <t>Splněno
ANO/NE</t>
  </si>
  <si>
    <r>
      <t xml:space="preserve">Procesor: </t>
    </r>
    <r>
      <rPr>
        <sz val="11"/>
        <color theme="1"/>
        <rFont val="Arial"/>
        <family val="2"/>
        <charset val="238"/>
      </rPr>
      <t>Passmark CPU Mark min. 10,000;</t>
    </r>
  </si>
  <si>
    <r>
      <t>Operační paměť:</t>
    </r>
    <r>
      <rPr>
        <sz val="11"/>
        <color theme="1"/>
        <rFont val="Arial"/>
        <family val="2"/>
        <charset val="238"/>
      </rPr>
      <t xml:space="preserve"> min. 16 GB, min. DDR4;</t>
    </r>
  </si>
  <si>
    <r>
      <t>Displej:</t>
    </r>
    <r>
      <rPr>
        <sz val="11"/>
        <color theme="1"/>
        <rFont val="Arial"/>
        <family val="2"/>
        <charset val="238"/>
      </rPr>
      <t xml:space="preserve"> 14’’ LED, matný/antireflexní, rozlišení min. 1920 × 1080; </t>
    </r>
  </si>
  <si>
    <r>
      <t>Porty:</t>
    </r>
    <r>
      <rPr>
        <sz val="11"/>
        <color theme="1"/>
        <rFont val="Arial"/>
        <family val="2"/>
        <charset val="238"/>
      </rPr>
      <t xml:space="preserve"> min. 3 ks USB (z toho min. 1 ks USB 3.x a min. 1 ks Type-C), HDMI, stereofonní vstup pro mikrofon, stereofonní výstup pro sluchátka;</t>
    </r>
  </si>
  <si>
    <r>
      <t>Komunikace:</t>
    </r>
    <r>
      <rPr>
        <sz val="11"/>
        <color theme="1"/>
        <rFont val="Arial"/>
        <family val="2"/>
        <charset val="238"/>
      </rPr>
      <t xml:space="preserve"> gigabit LAN, WLAN 802.11ax, BT min 4.0;</t>
    </r>
  </si>
  <si>
    <r>
      <t>Výdrž akumulátoru:</t>
    </r>
    <r>
      <rPr>
        <sz val="11"/>
        <color theme="1"/>
        <rFont val="Arial"/>
        <family val="2"/>
        <charset val="238"/>
      </rPr>
      <t xml:space="preserve"> min. 7 hodin na jedno nabití;</t>
    </r>
  </si>
  <si>
    <r>
      <t>Příslušenství:</t>
    </r>
    <r>
      <rPr>
        <sz val="11"/>
        <color theme="1"/>
        <rFont val="Arial"/>
        <family val="2"/>
        <charset val="238"/>
      </rPr>
      <t xml:space="preserve"> USB myš;</t>
    </r>
  </si>
  <si>
    <r>
      <t>Systém:</t>
    </r>
    <r>
      <rPr>
        <sz val="11"/>
        <color theme="1"/>
        <rFont val="Arial"/>
        <family val="2"/>
        <charset val="238"/>
      </rPr>
      <t xml:space="preserve"> Podkladová licence Windows (škola je licencována M365 EDU A3);</t>
    </r>
  </si>
  <si>
    <r>
      <t xml:space="preserve">Záruka: </t>
    </r>
    <r>
      <rPr>
        <sz val="11"/>
        <color theme="1"/>
        <rFont val="Arial"/>
        <family val="2"/>
        <charset val="238"/>
      </rPr>
      <t>min. 36 měsíců.</t>
    </r>
  </si>
  <si>
    <r>
      <t xml:space="preserve">Název položky: </t>
    </r>
    <r>
      <rPr>
        <b/>
        <i/>
        <sz val="10"/>
        <rFont val="Arial"/>
        <family val="2"/>
        <charset val="238"/>
      </rPr>
      <t>PC</t>
    </r>
  </si>
  <si>
    <r>
      <t xml:space="preserve">Počet ks: </t>
    </r>
    <r>
      <rPr>
        <b/>
        <i/>
        <sz val="10"/>
        <rFont val="Arial"/>
        <family val="2"/>
        <charset val="238"/>
      </rPr>
      <t>1</t>
    </r>
  </si>
  <si>
    <r>
      <t xml:space="preserve">Procesor: </t>
    </r>
    <r>
      <rPr>
        <sz val="11"/>
        <color theme="1"/>
        <rFont val="Arial"/>
        <family val="2"/>
        <charset val="238"/>
      </rPr>
      <t>Passmark CPU Mark min. 12 000;</t>
    </r>
  </si>
  <si>
    <r>
      <t>Pevný disk:</t>
    </r>
    <r>
      <rPr>
        <sz val="11"/>
        <color theme="1"/>
        <rFont val="Arial"/>
        <family val="2"/>
        <charset val="238"/>
      </rPr>
      <t xml:space="preserve"> min. 450 GB SSD, 6 Gb/s;</t>
    </r>
  </si>
  <si>
    <r>
      <t>Zdroj:</t>
    </r>
    <r>
      <rPr>
        <sz val="11"/>
        <color theme="1"/>
        <rFont val="Arial"/>
        <family val="2"/>
        <charset val="238"/>
      </rPr>
      <t xml:space="preserve"> ATX, 20+4pin, min. 200 W, účinnost vyšší než 85%;</t>
    </r>
  </si>
  <si>
    <r>
      <t>Skříň:</t>
    </r>
    <r>
      <rPr>
        <sz val="11"/>
        <color theme="1"/>
        <rFont val="Arial"/>
        <family val="2"/>
        <charset val="238"/>
      </rPr>
      <t xml:space="preserve"> Mini/mikro Tower;</t>
    </r>
  </si>
  <si>
    <r>
      <t>Porty:</t>
    </r>
    <r>
      <rPr>
        <sz val="11"/>
        <color theme="1"/>
        <rFont val="Arial"/>
        <family val="2"/>
        <charset val="238"/>
      </rPr>
      <t xml:space="preserve"> min. 2 ks USB 3.x, min. 4 ks USB 2.0, min. 2 ks digitální video výstup, min. 1 ks HDMI (pro připojení projektoru), stereofonní vstup pro mikrofon, stereofonní výstup pro sluchátka;</t>
    </r>
  </si>
  <si>
    <r>
      <t>Komunikace:</t>
    </r>
    <r>
      <rPr>
        <sz val="11"/>
        <color theme="1"/>
        <rFont val="Arial"/>
        <family val="2"/>
        <charset val="238"/>
      </rPr>
      <t xml:space="preserve"> gigabit LAN;</t>
    </r>
  </si>
  <si>
    <r>
      <t>Mechanika:</t>
    </r>
    <r>
      <rPr>
        <sz val="11"/>
        <color theme="1"/>
        <rFont val="Arial"/>
        <family val="2"/>
        <charset val="238"/>
      </rPr>
      <t xml:space="preserve"> DVD Super multi;</t>
    </r>
  </si>
  <si>
    <r>
      <t>Příslušenství:</t>
    </r>
    <r>
      <rPr>
        <sz val="11"/>
        <color theme="1"/>
        <rFont val="Arial"/>
        <family val="2"/>
        <charset val="238"/>
      </rPr>
      <t xml:space="preserve"> klávesnice, myš;</t>
    </r>
  </si>
  <si>
    <r>
      <t xml:space="preserve">Záruka: </t>
    </r>
    <r>
      <rPr>
        <sz val="11"/>
        <color theme="1"/>
        <rFont val="Arial"/>
        <family val="2"/>
        <charset val="238"/>
      </rPr>
      <t>min. 24 měsíců.</t>
    </r>
  </si>
  <si>
    <r>
      <t>Zdroj světla:</t>
    </r>
    <r>
      <rPr>
        <sz val="11"/>
        <color theme="1"/>
        <rFont val="Arial"/>
        <family val="2"/>
        <charset val="238"/>
      </rPr>
      <t xml:space="preserve"> Laser;</t>
    </r>
  </si>
  <si>
    <r>
      <t>Nativní rozlišení:</t>
    </r>
    <r>
      <rPr>
        <sz val="11"/>
        <color theme="1"/>
        <rFont val="Arial"/>
        <family val="2"/>
        <charset val="238"/>
      </rPr>
      <t xml:space="preserve"> min. 1280 × 800;</t>
    </r>
  </si>
  <si>
    <r>
      <t>Kontrast:</t>
    </r>
    <r>
      <rPr>
        <sz val="11"/>
        <color theme="1"/>
        <rFont val="Arial"/>
        <family val="2"/>
        <charset val="238"/>
      </rPr>
      <t xml:space="preserve"> min. 200 000:1;</t>
    </r>
  </si>
  <si>
    <r>
      <t>Světelný výkon:</t>
    </r>
    <r>
      <rPr>
        <sz val="11"/>
        <color theme="1"/>
        <rFont val="Arial"/>
        <family val="2"/>
        <charset val="238"/>
      </rPr>
      <t xml:space="preserve"> min. 3500 ANSI;</t>
    </r>
  </si>
  <si>
    <r>
      <t xml:space="preserve">Rozhraní: </t>
    </r>
    <r>
      <rPr>
        <sz val="11"/>
        <color theme="1"/>
        <rFont val="Arial"/>
        <family val="2"/>
        <charset val="238"/>
      </rPr>
      <t>HDMI (2x), VGA;</t>
    </r>
  </si>
  <si>
    <r>
      <t>Životnost zdroje světla:</t>
    </r>
    <r>
      <rPr>
        <sz val="11"/>
        <color theme="1"/>
        <rFont val="Arial"/>
        <family val="2"/>
        <charset val="238"/>
      </rPr>
      <t xml:space="preserve"> min. 20 000 h;</t>
    </r>
  </si>
  <si>
    <r>
      <t>Příslušenství:</t>
    </r>
    <r>
      <rPr>
        <sz val="11"/>
        <color theme="1"/>
        <rFont val="Arial"/>
        <family val="2"/>
        <charset val="238"/>
      </rPr>
      <t xml:space="preserve"> dálkový ovladač vč. baterií, napájecí kabel (adaptér)</t>
    </r>
  </si>
  <si>
    <t>Požadovaná konfigurace:</t>
  </si>
  <si>
    <t>Název položky: Monitor</t>
  </si>
  <si>
    <r>
      <t>Typ obrazovky:</t>
    </r>
    <r>
      <rPr>
        <sz val="11"/>
        <color theme="1"/>
        <rFont val="Arial"/>
        <family val="2"/>
        <charset val="238"/>
      </rPr>
      <t xml:space="preserve"> IPS/VA;</t>
    </r>
  </si>
  <si>
    <r>
      <t>Úhlopříčka:</t>
    </r>
    <r>
      <rPr>
        <sz val="11"/>
        <color theme="1"/>
        <rFont val="Arial"/>
        <family val="2"/>
        <charset val="238"/>
      </rPr>
      <t xml:space="preserve"> min. 23,5";</t>
    </r>
  </si>
  <si>
    <r>
      <t xml:space="preserve">Rozlišení: </t>
    </r>
    <r>
      <rPr>
        <sz val="11"/>
        <color theme="1"/>
        <rFont val="Arial"/>
        <family val="2"/>
        <charset val="238"/>
      </rPr>
      <t>min. 1920 × 1080;</t>
    </r>
  </si>
  <si>
    <r>
      <t xml:space="preserve">Jas: </t>
    </r>
    <r>
      <rPr>
        <sz val="11"/>
        <color theme="1"/>
        <rFont val="Arial"/>
        <family val="2"/>
        <charset val="238"/>
      </rPr>
      <t>min. 250 cd/m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;</t>
    </r>
  </si>
  <si>
    <r>
      <t xml:space="preserve">Obnovovací frekvence: </t>
    </r>
    <r>
      <rPr>
        <sz val="11"/>
        <color theme="1"/>
        <rFont val="Arial"/>
        <family val="2"/>
        <charset val="238"/>
      </rPr>
      <t>min. 75 Hz;</t>
    </r>
  </si>
  <si>
    <r>
      <t xml:space="preserve">Kontrast statický/dynamický: </t>
    </r>
    <r>
      <rPr>
        <sz val="11"/>
        <color theme="1"/>
        <rFont val="Arial"/>
        <family val="2"/>
        <charset val="238"/>
      </rPr>
      <t>min. 2 000/1 000 0000 : 1;</t>
    </r>
  </si>
  <si>
    <r>
      <t xml:space="preserve">Odezva: </t>
    </r>
    <r>
      <rPr>
        <sz val="11"/>
        <color theme="1"/>
        <rFont val="Arial"/>
        <family val="2"/>
        <charset val="238"/>
      </rPr>
      <t>max. 5 ms (GTG);</t>
    </r>
  </si>
  <si>
    <r>
      <t>Pozorovací úhly (horizontálně/vertikálně):</t>
    </r>
    <r>
      <rPr>
        <sz val="11"/>
        <color theme="1"/>
        <rFont val="Arial"/>
        <family val="2"/>
        <charset val="238"/>
      </rPr>
      <t xml:space="preserve"> min. 170 °/170 °;</t>
    </r>
  </si>
  <si>
    <r>
      <t>Port:</t>
    </r>
    <r>
      <rPr>
        <sz val="11"/>
        <color theme="1"/>
        <rFont val="Arial"/>
        <family val="2"/>
        <charset val="238"/>
      </rPr>
      <t xml:space="preserve"> digitální, stejný jako druhý výstup z PC</t>
    </r>
    <r>
      <rPr>
        <b/>
        <sz val="11"/>
        <color theme="1"/>
        <rFont val="Arial"/>
        <family val="2"/>
        <charset val="238"/>
      </rPr>
      <t>;</t>
    </r>
  </si>
  <si>
    <r>
      <t>Příslušenství:</t>
    </r>
    <r>
      <rPr>
        <sz val="11"/>
        <color theme="1"/>
        <rFont val="Arial"/>
        <family val="2"/>
        <charset val="238"/>
      </rPr>
      <t xml:space="preserve"> datový kabel min. délky 1,5 m;</t>
    </r>
  </si>
  <si>
    <t>Technické specifikace = minimální požadované parametry.</t>
  </si>
  <si>
    <t>Vyplňte žlutě podbarvená pole (v případě uvedení ANO, má se za to, že dané parametry jsou v nabídce zahrnuty a splněny). Uvedené parametry jsou závazné, nesplnění i jednoho parametru je důvodem pro vyřazení nabídky.</t>
  </si>
  <si>
    <t>Součástí dodávky/předání budou veškeré dokumenty, technické listy apod. dokladující splnění technických požadavků definovaných touto specifikací.</t>
  </si>
  <si>
    <t>Počet ks: 9</t>
  </si>
  <si>
    <r>
      <t xml:space="preserve">Název položky: </t>
    </r>
    <r>
      <rPr>
        <b/>
        <i/>
        <sz val="12"/>
        <rFont val="Arial"/>
        <family val="2"/>
        <charset val="238"/>
      </rPr>
      <t>Notebook</t>
    </r>
    <r>
      <rPr>
        <b/>
        <sz val="12"/>
        <rFont val="Arial"/>
        <family val="2"/>
        <charset val="238"/>
      </rPr>
      <t xml:space="preserve"> 1</t>
    </r>
  </si>
  <si>
    <r>
      <t xml:space="preserve">Název položky: </t>
    </r>
    <r>
      <rPr>
        <b/>
        <i/>
        <sz val="12"/>
        <rFont val="Arial"/>
        <family val="2"/>
        <charset val="238"/>
      </rPr>
      <t>Notebook</t>
    </r>
    <r>
      <rPr>
        <b/>
        <sz val="12"/>
        <rFont val="Arial"/>
        <family val="2"/>
        <charset val="238"/>
      </rPr>
      <t xml:space="preserve"> 2</t>
    </r>
  </si>
  <si>
    <t>Počet ks: 2</t>
  </si>
  <si>
    <r>
      <t>Displej:</t>
    </r>
    <r>
      <rPr>
        <sz val="11"/>
        <color theme="1"/>
        <rFont val="Arial"/>
        <family val="2"/>
        <charset val="238"/>
      </rPr>
      <t xml:space="preserve"> 15’’ až 16’’ LED, matný/antireflexní, rozlišení min. 1920 × 1080; </t>
    </r>
  </si>
  <si>
    <r>
      <t>Komunikace:</t>
    </r>
    <r>
      <rPr>
        <sz val="11"/>
        <color theme="1"/>
        <rFont val="Arial"/>
        <family val="2"/>
        <charset val="238"/>
      </rPr>
      <t xml:space="preserve"> gigabit LAN, WLAN 802.11ac, BT min 4.0;</t>
    </r>
  </si>
  <si>
    <r>
      <t>Pevný disk:</t>
    </r>
    <r>
      <rPr>
        <sz val="11"/>
        <color theme="1"/>
        <rFont val="Arial"/>
        <family val="2"/>
        <charset val="238"/>
      </rPr>
      <t xml:space="preserve"> min. 400 GB SSD, 6 Gb/s;</t>
    </r>
  </si>
  <si>
    <r>
      <t xml:space="preserve">Výbava: </t>
    </r>
    <r>
      <rPr>
        <sz val="11"/>
        <color theme="1"/>
        <rFont val="Arial"/>
        <family val="2"/>
        <charset val="238"/>
      </rPr>
      <t>webkamera s rozlišením min. 720 p</t>
    </r>
  </si>
  <si>
    <t>Příloha č. 1a - Položkový rozpočet</t>
  </si>
  <si>
    <t>Seznam položek, vyplňte žlutě podbarvená pole</t>
  </si>
  <si>
    <t>Název položky</t>
  </si>
  <si>
    <t>Nabídková cenaza ks bez DPH</t>
  </si>
  <si>
    <t>Počet ks</t>
  </si>
  <si>
    <t>Výše DPH                 v %</t>
  </si>
  <si>
    <t>Nabídková cena s DPH</t>
  </si>
  <si>
    <t>Celkem bez DPH</t>
  </si>
  <si>
    <t>Celkem s DPH</t>
  </si>
  <si>
    <t>Notebook 1</t>
  </si>
  <si>
    <t>Notebook 2</t>
  </si>
  <si>
    <t>PC</t>
  </si>
  <si>
    <t>Monitor</t>
  </si>
  <si>
    <r>
      <t xml:space="preserve">Název položky: </t>
    </r>
    <r>
      <rPr>
        <b/>
        <i/>
        <sz val="12"/>
        <rFont val="Arial"/>
        <family val="2"/>
        <charset val="238"/>
      </rPr>
      <t>Projektor</t>
    </r>
  </si>
  <si>
    <t>Projektor</t>
  </si>
  <si>
    <r>
      <t>Projekční vzdálenost:</t>
    </r>
    <r>
      <rPr>
        <sz val="11"/>
        <color theme="1"/>
        <rFont val="Arial"/>
        <family val="2"/>
        <charset val="238"/>
      </rPr>
      <t xml:space="preserve"> min. v rozsahu 1 až 7 m;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</si>
</sst>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theme="0" tint="-0.1499679555650502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theme="0" tint="-0.14996795556505021"/>
      </bottom>
      <diagonal/>
    </border>
    <border>
      <left/>
      <right style="medium">
        <color rgb="FF000000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rgb="FF000000"/>
      </left>
      <right style="medium">
        <color rgb="FF000000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rgb="FF000000"/>
      </right>
      <top style="thin">
        <color theme="0" tint="-0.1499679555650502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theme="0" tint="-0.1499679555650502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theme="0" tint="-0.14996795556505021"/>
      </bottom>
      <diagonal/>
    </border>
    <border>
      <left style="medium">
        <color rgb="FF000000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rgb="FF000000"/>
      </left>
      <right/>
      <top style="thin">
        <color theme="0" tint="-0.14996795556505021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 style="thin">
        <color theme="0" tint="-0.14996795556505021"/>
      </top>
      <bottom/>
      <diagonal/>
    </border>
    <border>
      <left/>
      <right style="medium">
        <color rgb="FF000000"/>
      </right>
      <top style="thin">
        <color theme="0" tint="-0.14996795556505021"/>
      </top>
      <bottom/>
      <diagonal/>
    </border>
    <border>
      <left style="thin">
        <color auto="1"/>
      </left>
      <right/>
      <top style="medium">
        <color rgb="FF000000"/>
      </top>
      <bottom style="thin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12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center" wrapText="1"/>
    </xf>
    <xf numFmtId="0" fontId="2" fillId="3" borderId="14" xfId="0" applyFont="1" applyFill="1" applyBorder="1" applyAlignment="1" applyProtection="1">
      <alignment vertical="center" wrapText="1"/>
      <protection locked="0"/>
    </xf>
    <xf numFmtId="0" fontId="2" fillId="2" borderId="19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0" xfId="0" applyFont="1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3" fillId="0" borderId="24" xfId="0" applyFont="1" applyBorder="1" applyAlignment="1">
      <alignment vertical="center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0" fillId="2" borderId="28" xfId="0" applyFill="1" applyBorder="1" applyAlignment="1">
      <alignment vertical="center"/>
    </xf>
    <xf numFmtId="0" fontId="0" fillId="6" borderId="28" xfId="0" applyFill="1" applyBorder="1" applyAlignment="1">
      <alignment horizontal="center" vertical="center" wrapText="1"/>
    </xf>
    <xf numFmtId="0" fontId="0" fillId="6" borderId="29" xfId="0" applyFill="1" applyBorder="1" applyAlignment="1">
      <alignment horizontal="center" vertical="center" wrapText="1"/>
    </xf>
    <xf numFmtId="2" fontId="0" fillId="7" borderId="30" xfId="0" applyNumberFormat="1" applyFill="1" applyBorder="1" applyAlignment="1">
      <alignment horizontal="center" vertical="center" wrapText="1"/>
    </xf>
    <xf numFmtId="0" fontId="0" fillId="2" borderId="31" xfId="0" applyFill="1" applyBorder="1" applyAlignment="1">
      <alignment vertical="center"/>
    </xf>
    <xf numFmtId="0" fontId="0" fillId="6" borderId="31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2" fontId="0" fillId="7" borderId="32" xfId="0" applyNumberForma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36" xfId="0" applyFill="1" applyBorder="1" applyAlignment="1">
      <alignment vertical="center"/>
    </xf>
    <xf numFmtId="0" fontId="0" fillId="6" borderId="36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/>
    </xf>
    <xf numFmtId="0" fontId="0" fillId="6" borderId="37" xfId="0" applyFill="1" applyBorder="1" applyAlignment="1">
      <alignment horizontal="center" vertical="center" wrapText="1"/>
    </xf>
    <xf numFmtId="2" fontId="0" fillId="7" borderId="38" xfId="0" applyNumberForma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2" borderId="40" xfId="0" applyFill="1" applyBorder="1" applyAlignment="1">
      <alignment vertical="center"/>
    </xf>
    <xf numFmtId="0" fontId="0" fillId="6" borderId="4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/>
    </xf>
    <xf numFmtId="0" fontId="0" fillId="6" borderId="41" xfId="0" applyFill="1" applyBorder="1" applyAlignment="1">
      <alignment horizontal="center" vertical="center" wrapText="1"/>
    </xf>
    <xf numFmtId="2" fontId="0" fillId="7" borderId="39" xfId="0" applyNumberForma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left" vertical="center"/>
    </xf>
    <xf numFmtId="0" fontId="1" fillId="5" borderId="34" xfId="0" applyFont="1" applyFill="1" applyBorder="1" applyAlignment="1">
      <alignment horizontal="left" vertical="center"/>
    </xf>
    <xf numFmtId="2" fontId="1" fillId="5" borderId="27" xfId="0" applyNumberFormat="1" applyFont="1" applyFill="1" applyBorder="1" applyAlignment="1">
      <alignment horizontal="center" vertical="center" wrapText="1"/>
    </xf>
    <xf numFmtId="2" fontId="1" fillId="5" borderId="35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244F4-CE82-4725-A091-FD05844F5E45}">
  <dimension ref="A1:D78"/>
  <sheetViews>
    <sheetView tabSelected="1" zoomScale="130" zoomScaleNormal="130" workbookViewId="0">
      <selection activeCell="A71" sqref="A71:B71"/>
    </sheetView>
  </sheetViews>
  <sheetFormatPr defaultRowHeight="20.100000000000001" customHeight="1" x14ac:dyDescent="0.2"/>
  <cols>
    <col min="1" max="1" width="30.6640625" style="1" customWidth="1"/>
    <col min="2" max="2" width="70.33203125" style="1" customWidth="1"/>
    <col min="3" max="16384" width="8.88671875" style="1"/>
  </cols>
  <sheetData>
    <row r="1" spans="1:4" ht="29.25" customHeight="1" x14ac:dyDescent="0.2">
      <c r="A1" s="53" t="s">
        <v>2</v>
      </c>
      <c r="B1" s="53"/>
      <c r="C1" s="53"/>
    </row>
    <row r="2" spans="1:4" ht="23.25" customHeight="1" x14ac:dyDescent="0.2">
      <c r="A2" s="54" t="s">
        <v>0</v>
      </c>
      <c r="B2" s="54"/>
      <c r="C2" s="54"/>
    </row>
    <row r="3" spans="1:4" ht="20.100000000000001" customHeight="1" x14ac:dyDescent="0.2">
      <c r="A3" s="57" t="s">
        <v>44</v>
      </c>
      <c r="B3" s="57"/>
      <c r="C3" s="57"/>
      <c r="D3" s="10"/>
    </row>
    <row r="4" spans="1:4" ht="32.1" customHeight="1" x14ac:dyDescent="0.2">
      <c r="A4" s="55" t="s">
        <v>45</v>
      </c>
      <c r="B4" s="55"/>
      <c r="C4" s="55"/>
      <c r="D4" s="10"/>
    </row>
    <row r="5" spans="1:4" ht="20.100000000000001" customHeight="1" x14ac:dyDescent="0.2">
      <c r="A5" s="56" t="s">
        <v>46</v>
      </c>
      <c r="B5" s="56"/>
      <c r="C5" s="56"/>
      <c r="D5" s="10"/>
    </row>
    <row r="6" spans="1:4" ht="9" customHeight="1" thickBot="1" x14ac:dyDescent="0.25">
      <c r="A6" s="61"/>
      <c r="B6" s="61"/>
      <c r="C6" s="61"/>
      <c r="D6" s="10"/>
    </row>
    <row r="7" spans="1:4" ht="39.950000000000003" customHeight="1" x14ac:dyDescent="0.2">
      <c r="A7" s="6" t="s">
        <v>48</v>
      </c>
      <c r="B7" s="42" t="s">
        <v>47</v>
      </c>
      <c r="C7" s="43"/>
    </row>
    <row r="8" spans="1:4" ht="39.950000000000003" customHeight="1" x14ac:dyDescent="0.2">
      <c r="A8" s="7" t="s">
        <v>3</v>
      </c>
      <c r="B8" s="44"/>
      <c r="C8" s="45"/>
    </row>
    <row r="9" spans="1:4" ht="39.950000000000003" customHeight="1" thickBot="1" x14ac:dyDescent="0.25">
      <c r="A9" s="46" t="s">
        <v>32</v>
      </c>
      <c r="B9" s="47"/>
      <c r="C9" s="2" t="s">
        <v>4</v>
      </c>
    </row>
    <row r="10" spans="1:4" ht="20.100000000000001" customHeight="1" x14ac:dyDescent="0.2">
      <c r="A10" s="48" t="s">
        <v>5</v>
      </c>
      <c r="B10" s="49"/>
      <c r="C10" s="3"/>
    </row>
    <row r="11" spans="1:4" ht="20.100000000000001" customHeight="1" x14ac:dyDescent="0.2">
      <c r="A11" s="40" t="s">
        <v>6</v>
      </c>
      <c r="B11" s="41"/>
      <c r="C11" s="4"/>
    </row>
    <row r="12" spans="1:4" ht="20.100000000000001" customHeight="1" x14ac:dyDescent="0.2">
      <c r="A12" s="40" t="s">
        <v>53</v>
      </c>
      <c r="B12" s="41"/>
      <c r="C12" s="4"/>
    </row>
    <row r="13" spans="1:4" ht="20.100000000000001" customHeight="1" x14ac:dyDescent="0.2">
      <c r="A13" s="40" t="s">
        <v>7</v>
      </c>
      <c r="B13" s="41"/>
      <c r="C13" s="4"/>
    </row>
    <row r="14" spans="1:4" ht="32.1" customHeight="1" x14ac:dyDescent="0.2">
      <c r="A14" s="40" t="s">
        <v>8</v>
      </c>
      <c r="B14" s="41"/>
      <c r="C14" s="4"/>
    </row>
    <row r="15" spans="1:4" ht="20.100000000000001" customHeight="1" x14ac:dyDescent="0.2">
      <c r="A15" s="40" t="s">
        <v>9</v>
      </c>
      <c r="B15" s="41"/>
      <c r="C15" s="4"/>
    </row>
    <row r="16" spans="1:4" ht="20.100000000000001" customHeight="1" x14ac:dyDescent="0.2">
      <c r="A16" s="40" t="s">
        <v>10</v>
      </c>
      <c r="B16" s="41"/>
      <c r="C16" s="4"/>
    </row>
    <row r="17" spans="1:3" ht="20.100000000000001" customHeight="1" x14ac:dyDescent="0.2">
      <c r="A17" s="40" t="s">
        <v>54</v>
      </c>
      <c r="B17" s="41"/>
      <c r="C17" s="4"/>
    </row>
    <row r="18" spans="1:3" ht="20.100000000000001" customHeight="1" x14ac:dyDescent="0.2">
      <c r="A18" s="40" t="s">
        <v>11</v>
      </c>
      <c r="B18" s="41"/>
      <c r="C18" s="4"/>
    </row>
    <row r="19" spans="1:3" ht="20.100000000000001" customHeight="1" x14ac:dyDescent="0.2">
      <c r="A19" s="40" t="s">
        <v>12</v>
      </c>
      <c r="B19" s="41"/>
      <c r="C19" s="4"/>
    </row>
    <row r="20" spans="1:3" ht="20.100000000000001" customHeight="1" thickBot="1" x14ac:dyDescent="0.25">
      <c r="A20" s="50" t="s">
        <v>13</v>
      </c>
      <c r="B20" s="51"/>
      <c r="C20" s="5"/>
    </row>
    <row r="21" spans="1:3" s="11" customFormat="1" ht="15" customHeight="1" thickBot="1" x14ac:dyDescent="0.25">
      <c r="A21" s="52"/>
      <c r="B21" s="52"/>
      <c r="C21" s="52"/>
    </row>
    <row r="22" spans="1:3" ht="39.950000000000003" customHeight="1" x14ac:dyDescent="0.2">
      <c r="A22" s="6" t="s">
        <v>49</v>
      </c>
      <c r="B22" s="42" t="s">
        <v>50</v>
      </c>
      <c r="C22" s="43"/>
    </row>
    <row r="23" spans="1:3" ht="39.950000000000003" customHeight="1" x14ac:dyDescent="0.2">
      <c r="A23" s="7" t="s">
        <v>3</v>
      </c>
      <c r="B23" s="44"/>
      <c r="C23" s="45"/>
    </row>
    <row r="24" spans="1:3" ht="39.950000000000003" customHeight="1" thickBot="1" x14ac:dyDescent="0.25">
      <c r="A24" s="46" t="s">
        <v>32</v>
      </c>
      <c r="B24" s="47"/>
      <c r="C24" s="2" t="s">
        <v>4</v>
      </c>
    </row>
    <row r="25" spans="1:3" ht="20.100000000000001" customHeight="1" x14ac:dyDescent="0.2">
      <c r="A25" s="48" t="s">
        <v>5</v>
      </c>
      <c r="B25" s="49"/>
      <c r="C25" s="3"/>
    </row>
    <row r="26" spans="1:3" ht="20.100000000000001" customHeight="1" x14ac:dyDescent="0.2">
      <c r="A26" s="40" t="s">
        <v>6</v>
      </c>
      <c r="B26" s="41"/>
      <c r="C26" s="4"/>
    </row>
    <row r="27" spans="1:3" ht="20.100000000000001" customHeight="1" x14ac:dyDescent="0.2">
      <c r="A27" s="40" t="s">
        <v>53</v>
      </c>
      <c r="B27" s="41"/>
      <c r="C27" s="4"/>
    </row>
    <row r="28" spans="1:3" ht="20.100000000000001" customHeight="1" x14ac:dyDescent="0.2">
      <c r="A28" s="40" t="s">
        <v>51</v>
      </c>
      <c r="B28" s="41"/>
      <c r="C28" s="4"/>
    </row>
    <row r="29" spans="1:3" ht="32.1" customHeight="1" x14ac:dyDescent="0.2">
      <c r="A29" s="40" t="s">
        <v>8</v>
      </c>
      <c r="B29" s="41"/>
      <c r="C29" s="4"/>
    </row>
    <row r="30" spans="1:3" ht="20.100000000000001" customHeight="1" x14ac:dyDescent="0.2">
      <c r="A30" s="40" t="s">
        <v>52</v>
      </c>
      <c r="B30" s="41"/>
      <c r="C30" s="4"/>
    </row>
    <row r="31" spans="1:3" ht="20.100000000000001" customHeight="1" x14ac:dyDescent="0.2">
      <c r="A31" s="40" t="s">
        <v>10</v>
      </c>
      <c r="B31" s="41"/>
      <c r="C31" s="4"/>
    </row>
    <row r="32" spans="1:3" ht="20.100000000000001" customHeight="1" x14ac:dyDescent="0.2">
      <c r="A32" s="40" t="s">
        <v>54</v>
      </c>
      <c r="B32" s="41"/>
      <c r="C32" s="4"/>
    </row>
    <row r="33" spans="1:3" ht="20.100000000000001" customHeight="1" x14ac:dyDescent="0.2">
      <c r="A33" s="40" t="s">
        <v>11</v>
      </c>
      <c r="B33" s="41"/>
      <c r="C33" s="4"/>
    </row>
    <row r="34" spans="1:3" ht="20.100000000000001" customHeight="1" x14ac:dyDescent="0.2">
      <c r="A34" s="40" t="s">
        <v>12</v>
      </c>
      <c r="B34" s="41"/>
      <c r="C34" s="4"/>
    </row>
    <row r="35" spans="1:3" ht="20.100000000000001" customHeight="1" thickBot="1" x14ac:dyDescent="0.25">
      <c r="A35" s="50" t="s">
        <v>13</v>
      </c>
      <c r="B35" s="51"/>
      <c r="C35" s="5"/>
    </row>
    <row r="36" spans="1:3" ht="15" customHeight="1" thickBot="1" x14ac:dyDescent="0.25">
      <c r="A36" s="60"/>
      <c r="B36" s="60"/>
      <c r="C36" s="60"/>
    </row>
    <row r="37" spans="1:3" ht="39.950000000000003" customHeight="1" x14ac:dyDescent="0.2">
      <c r="A37" s="6" t="s">
        <v>14</v>
      </c>
      <c r="B37" s="8" t="s">
        <v>15</v>
      </c>
      <c r="C37" s="9"/>
    </row>
    <row r="38" spans="1:3" ht="39.950000000000003" customHeight="1" x14ac:dyDescent="0.2">
      <c r="A38" s="7" t="s">
        <v>3</v>
      </c>
      <c r="B38" s="44"/>
      <c r="C38" s="45"/>
    </row>
    <row r="39" spans="1:3" ht="39.950000000000003" customHeight="1" thickBot="1" x14ac:dyDescent="0.25">
      <c r="A39" s="46" t="s">
        <v>1</v>
      </c>
      <c r="B39" s="47"/>
      <c r="C39" s="2" t="s">
        <v>4</v>
      </c>
    </row>
    <row r="40" spans="1:3" ht="20.100000000000001" customHeight="1" x14ac:dyDescent="0.2">
      <c r="A40" s="48" t="s">
        <v>16</v>
      </c>
      <c r="B40" s="49"/>
      <c r="C40" s="3"/>
    </row>
    <row r="41" spans="1:3" ht="20.100000000000001" customHeight="1" x14ac:dyDescent="0.2">
      <c r="A41" s="40" t="s">
        <v>6</v>
      </c>
      <c r="B41" s="41"/>
      <c r="C41" s="4"/>
    </row>
    <row r="42" spans="1:3" ht="20.100000000000001" customHeight="1" x14ac:dyDescent="0.2">
      <c r="A42" s="40" t="s">
        <v>17</v>
      </c>
      <c r="B42" s="41"/>
      <c r="C42" s="4"/>
    </row>
    <row r="43" spans="1:3" ht="20.100000000000001" customHeight="1" x14ac:dyDescent="0.2">
      <c r="A43" s="40" t="s">
        <v>18</v>
      </c>
      <c r="B43" s="41"/>
      <c r="C43" s="4"/>
    </row>
    <row r="44" spans="1:3" ht="20.100000000000001" customHeight="1" x14ac:dyDescent="0.2">
      <c r="A44" s="40" t="s">
        <v>19</v>
      </c>
      <c r="B44" s="41"/>
      <c r="C44" s="4"/>
    </row>
    <row r="45" spans="1:3" ht="32.1" customHeight="1" x14ac:dyDescent="0.2">
      <c r="A45" s="40" t="s">
        <v>20</v>
      </c>
      <c r="B45" s="41"/>
      <c r="C45" s="4"/>
    </row>
    <row r="46" spans="1:3" ht="20.100000000000001" customHeight="1" x14ac:dyDescent="0.2">
      <c r="A46" s="40" t="s">
        <v>21</v>
      </c>
      <c r="B46" s="41"/>
      <c r="C46" s="4"/>
    </row>
    <row r="47" spans="1:3" ht="20.100000000000001" customHeight="1" x14ac:dyDescent="0.2">
      <c r="A47" s="40" t="s">
        <v>22</v>
      </c>
      <c r="B47" s="41"/>
      <c r="C47" s="4"/>
    </row>
    <row r="48" spans="1:3" ht="20.100000000000001" customHeight="1" x14ac:dyDescent="0.2">
      <c r="A48" s="40" t="s">
        <v>23</v>
      </c>
      <c r="B48" s="41"/>
      <c r="C48" s="4"/>
    </row>
    <row r="49" spans="1:3" ht="20.100000000000001" customHeight="1" x14ac:dyDescent="0.2">
      <c r="A49" s="40" t="s">
        <v>12</v>
      </c>
      <c r="B49" s="41"/>
      <c r="C49" s="4"/>
    </row>
    <row r="50" spans="1:3" ht="20.100000000000001" customHeight="1" thickBot="1" x14ac:dyDescent="0.25">
      <c r="A50" s="50" t="s">
        <v>24</v>
      </c>
      <c r="B50" s="51"/>
      <c r="C50" s="5"/>
    </row>
    <row r="51" spans="1:3" ht="15" customHeight="1" thickBot="1" x14ac:dyDescent="0.25">
      <c r="A51" s="60"/>
      <c r="B51" s="60"/>
      <c r="C51" s="60"/>
    </row>
    <row r="52" spans="1:3" ht="39.950000000000003" customHeight="1" x14ac:dyDescent="0.2">
      <c r="A52" s="6" t="s">
        <v>33</v>
      </c>
      <c r="B52" s="8" t="s">
        <v>15</v>
      </c>
      <c r="C52" s="9"/>
    </row>
    <row r="53" spans="1:3" ht="39.950000000000003" customHeight="1" x14ac:dyDescent="0.2">
      <c r="A53" s="7" t="s">
        <v>3</v>
      </c>
      <c r="B53" s="44"/>
      <c r="C53" s="45"/>
    </row>
    <row r="54" spans="1:3" ht="39.950000000000003" customHeight="1" thickBot="1" x14ac:dyDescent="0.25">
      <c r="A54" s="46" t="s">
        <v>1</v>
      </c>
      <c r="B54" s="47"/>
      <c r="C54" s="2" t="s">
        <v>4</v>
      </c>
    </row>
    <row r="55" spans="1:3" ht="20.100000000000001" customHeight="1" x14ac:dyDescent="0.2">
      <c r="A55" s="48" t="s">
        <v>34</v>
      </c>
      <c r="B55" s="49"/>
      <c r="C55" s="3"/>
    </row>
    <row r="56" spans="1:3" ht="20.100000000000001" customHeight="1" x14ac:dyDescent="0.2">
      <c r="A56" s="40" t="s">
        <v>35</v>
      </c>
      <c r="B56" s="41"/>
      <c r="C56" s="4"/>
    </row>
    <row r="57" spans="1:3" ht="20.100000000000001" customHeight="1" x14ac:dyDescent="0.2">
      <c r="A57" s="40" t="s">
        <v>36</v>
      </c>
      <c r="B57" s="41"/>
      <c r="C57" s="4"/>
    </row>
    <row r="58" spans="1:3" ht="20.100000000000001" customHeight="1" x14ac:dyDescent="0.2">
      <c r="A58" s="40" t="s">
        <v>37</v>
      </c>
      <c r="B58" s="41"/>
      <c r="C58" s="4"/>
    </row>
    <row r="59" spans="1:3" ht="20.100000000000001" customHeight="1" x14ac:dyDescent="0.2">
      <c r="A59" s="40" t="s">
        <v>38</v>
      </c>
      <c r="B59" s="41"/>
      <c r="C59" s="4"/>
    </row>
    <row r="60" spans="1:3" ht="20.100000000000001" customHeight="1" x14ac:dyDescent="0.2">
      <c r="A60" s="40" t="s">
        <v>39</v>
      </c>
      <c r="B60" s="41"/>
      <c r="C60" s="4"/>
    </row>
    <row r="61" spans="1:3" ht="20.100000000000001" customHeight="1" x14ac:dyDescent="0.2">
      <c r="A61" s="40" t="s">
        <v>40</v>
      </c>
      <c r="B61" s="41"/>
      <c r="C61" s="4"/>
    </row>
    <row r="62" spans="1:3" ht="20.100000000000001" customHeight="1" x14ac:dyDescent="0.2">
      <c r="A62" s="40" t="s">
        <v>41</v>
      </c>
      <c r="B62" s="41"/>
      <c r="C62" s="4"/>
    </row>
    <row r="63" spans="1:3" ht="20.100000000000001" customHeight="1" x14ac:dyDescent="0.2">
      <c r="A63" s="40" t="s">
        <v>42</v>
      </c>
      <c r="B63" s="41"/>
      <c r="C63" s="4"/>
    </row>
    <row r="64" spans="1:3" ht="20.100000000000001" customHeight="1" x14ac:dyDescent="0.2">
      <c r="A64" s="58" t="s">
        <v>43</v>
      </c>
      <c r="B64" s="59"/>
      <c r="C64" s="4"/>
    </row>
    <row r="65" spans="1:3" ht="20.100000000000001" customHeight="1" thickBot="1" x14ac:dyDescent="0.25">
      <c r="A65" s="50" t="s">
        <v>24</v>
      </c>
      <c r="B65" s="51"/>
      <c r="C65" s="5"/>
    </row>
    <row r="66" spans="1:3" ht="15" customHeight="1" thickBot="1" x14ac:dyDescent="0.25">
      <c r="A66" s="60"/>
      <c r="B66" s="60"/>
      <c r="C66" s="60"/>
    </row>
    <row r="67" spans="1:3" ht="39.950000000000003" customHeight="1" x14ac:dyDescent="0.2">
      <c r="A67" s="6" t="s">
        <v>68</v>
      </c>
      <c r="B67" s="8" t="s">
        <v>15</v>
      </c>
      <c r="C67" s="9"/>
    </row>
    <row r="68" spans="1:3" ht="39.950000000000003" customHeight="1" x14ac:dyDescent="0.2">
      <c r="A68" s="7" t="s">
        <v>3</v>
      </c>
      <c r="B68" s="44"/>
      <c r="C68" s="45"/>
    </row>
    <row r="69" spans="1:3" ht="39.950000000000003" customHeight="1" thickBot="1" x14ac:dyDescent="0.25">
      <c r="A69" s="46" t="s">
        <v>1</v>
      </c>
      <c r="B69" s="47"/>
      <c r="C69" s="2" t="s">
        <v>4</v>
      </c>
    </row>
    <row r="70" spans="1:3" ht="20.100000000000001" customHeight="1" x14ac:dyDescent="0.2">
      <c r="A70" s="48" t="s">
        <v>25</v>
      </c>
      <c r="B70" s="49"/>
      <c r="C70" s="3"/>
    </row>
    <row r="71" spans="1:3" ht="20.100000000000001" customHeight="1" x14ac:dyDescent="0.2">
      <c r="A71" s="40" t="s">
        <v>26</v>
      </c>
      <c r="B71" s="41"/>
      <c r="C71" s="4"/>
    </row>
    <row r="72" spans="1:3" ht="20.100000000000001" customHeight="1" x14ac:dyDescent="0.2">
      <c r="A72" s="40" t="s">
        <v>27</v>
      </c>
      <c r="B72" s="41"/>
      <c r="C72" s="4"/>
    </row>
    <row r="73" spans="1:3" ht="20.100000000000001" customHeight="1" x14ac:dyDescent="0.2">
      <c r="A73" s="40" t="s">
        <v>28</v>
      </c>
      <c r="B73" s="41"/>
      <c r="C73" s="4"/>
    </row>
    <row r="74" spans="1:3" ht="20.100000000000001" customHeight="1" x14ac:dyDescent="0.2">
      <c r="A74" s="40" t="s">
        <v>70</v>
      </c>
      <c r="B74" s="41"/>
      <c r="C74" s="4"/>
    </row>
    <row r="75" spans="1:3" ht="20.100000000000001" customHeight="1" x14ac:dyDescent="0.2">
      <c r="A75" s="40" t="s">
        <v>29</v>
      </c>
      <c r="B75" s="41"/>
      <c r="C75" s="4"/>
    </row>
    <row r="76" spans="1:3" ht="20.100000000000001" customHeight="1" x14ac:dyDescent="0.2">
      <c r="A76" s="40" t="s">
        <v>30</v>
      </c>
      <c r="B76" s="41"/>
      <c r="C76" s="4"/>
    </row>
    <row r="77" spans="1:3" ht="20.100000000000001" customHeight="1" x14ac:dyDescent="0.2">
      <c r="A77" s="40" t="s">
        <v>31</v>
      </c>
      <c r="B77" s="41"/>
      <c r="C77" s="4"/>
    </row>
    <row r="78" spans="1:3" ht="20.100000000000001" customHeight="1" thickBot="1" x14ac:dyDescent="0.25">
      <c r="A78" s="50" t="s">
        <v>24</v>
      </c>
      <c r="B78" s="51"/>
      <c r="C78" s="5"/>
    </row>
  </sheetData>
  <mergeCells count="75">
    <mergeCell ref="A75:B75"/>
    <mergeCell ref="A76:B76"/>
    <mergeCell ref="A77:B77"/>
    <mergeCell ref="A78:B78"/>
    <mergeCell ref="A6:C6"/>
    <mergeCell ref="A73:B73"/>
    <mergeCell ref="A74:B74"/>
    <mergeCell ref="A61:B61"/>
    <mergeCell ref="A50:B50"/>
    <mergeCell ref="A36:C36"/>
    <mergeCell ref="A51:C51"/>
    <mergeCell ref="B53:C53"/>
    <mergeCell ref="A54:B54"/>
    <mergeCell ref="A55:B55"/>
    <mergeCell ref="A44:B44"/>
    <mergeCell ref="A45:B45"/>
    <mergeCell ref="A56:B56"/>
    <mergeCell ref="A57:B57"/>
    <mergeCell ref="A58:B58"/>
    <mergeCell ref="A59:B59"/>
    <mergeCell ref="A60:B60"/>
    <mergeCell ref="A69:B69"/>
    <mergeCell ref="A70:B70"/>
    <mergeCell ref="A71:B71"/>
    <mergeCell ref="A72:B72"/>
    <mergeCell ref="A62:B62"/>
    <mergeCell ref="A63:B63"/>
    <mergeCell ref="A64:B64"/>
    <mergeCell ref="A65:B65"/>
    <mergeCell ref="A66:C66"/>
    <mergeCell ref="B68:C68"/>
    <mergeCell ref="A46:B46"/>
    <mergeCell ref="A47:B47"/>
    <mergeCell ref="A48:B48"/>
    <mergeCell ref="A49:B49"/>
    <mergeCell ref="B38:C38"/>
    <mergeCell ref="A39:B39"/>
    <mergeCell ref="A40:B40"/>
    <mergeCell ref="A41:B41"/>
    <mergeCell ref="A42:B42"/>
    <mergeCell ref="A43:B43"/>
    <mergeCell ref="A1:C1"/>
    <mergeCell ref="A2:C2"/>
    <mergeCell ref="A24:B24"/>
    <mergeCell ref="B22:C22"/>
    <mergeCell ref="A4:C4"/>
    <mergeCell ref="A5:C5"/>
    <mergeCell ref="A3:C3"/>
    <mergeCell ref="A17:B17"/>
    <mergeCell ref="A33:B33"/>
    <mergeCell ref="A34:B34"/>
    <mergeCell ref="A35:B35"/>
    <mergeCell ref="B23:C23"/>
    <mergeCell ref="A25:B25"/>
    <mergeCell ref="A26:B26"/>
    <mergeCell ref="A27:B27"/>
    <mergeCell ref="A28:B28"/>
    <mergeCell ref="A29:B29"/>
    <mergeCell ref="A30:B30"/>
    <mergeCell ref="A32:B32"/>
    <mergeCell ref="A31:B31"/>
    <mergeCell ref="B7:C7"/>
    <mergeCell ref="B8:C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C2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0F583-EA8D-4582-9905-E18F9D12ECAB}">
  <dimension ref="A1:F12"/>
  <sheetViews>
    <sheetView workbookViewId="0">
      <selection sqref="A1:E1"/>
    </sheetView>
  </sheetViews>
  <sheetFormatPr defaultRowHeight="15" x14ac:dyDescent="0.2"/>
  <cols>
    <col min="1" max="1" width="19.109375" customWidth="1"/>
    <col min="2" max="5" width="10.77734375" customWidth="1"/>
  </cols>
  <sheetData>
    <row r="1" spans="1:6" ht="18" x14ac:dyDescent="0.2">
      <c r="A1" s="67" t="s">
        <v>55</v>
      </c>
      <c r="B1" s="67"/>
      <c r="C1" s="67"/>
      <c r="D1" s="67"/>
      <c r="E1" s="67"/>
      <c r="F1" s="34"/>
    </row>
    <row r="2" spans="1:6" x14ac:dyDescent="0.2">
      <c r="A2" s="12"/>
      <c r="B2" s="13"/>
      <c r="C2" s="13"/>
      <c r="D2" s="13"/>
      <c r="E2" s="13"/>
    </row>
    <row r="3" spans="1:6" x14ac:dyDescent="0.2">
      <c r="A3" s="66" t="s">
        <v>56</v>
      </c>
      <c r="B3" s="66"/>
      <c r="C3" s="66"/>
      <c r="D3" s="14"/>
      <c r="E3" s="13"/>
    </row>
    <row r="4" spans="1:6" ht="15.75" thickBot="1" x14ac:dyDescent="0.25">
      <c r="A4" s="14"/>
      <c r="B4" s="14"/>
      <c r="C4" s="14"/>
      <c r="D4" s="14"/>
      <c r="E4" s="13"/>
    </row>
    <row r="5" spans="1:6" ht="57.75" customHeight="1" thickBot="1" x14ac:dyDescent="0.25">
      <c r="A5" s="15" t="s">
        <v>57</v>
      </c>
      <c r="B5" s="16" t="s">
        <v>58</v>
      </c>
      <c r="C5" s="17" t="s">
        <v>59</v>
      </c>
      <c r="D5" s="17" t="s">
        <v>60</v>
      </c>
      <c r="E5" s="18" t="s">
        <v>61</v>
      </c>
    </row>
    <row r="6" spans="1:6" ht="30" customHeight="1" thickTop="1" x14ac:dyDescent="0.2">
      <c r="A6" s="35" t="s">
        <v>64</v>
      </c>
      <c r="B6" s="36"/>
      <c r="C6" s="37">
        <v>9</v>
      </c>
      <c r="D6" s="38"/>
      <c r="E6" s="39">
        <f t="shared" ref="E6:E7" si="0">(B6*C6*(1+(D6/100)))</f>
        <v>0</v>
      </c>
    </row>
    <row r="7" spans="1:6" ht="30" customHeight="1" x14ac:dyDescent="0.2">
      <c r="A7" s="29" t="s">
        <v>65</v>
      </c>
      <c r="B7" s="30"/>
      <c r="C7" s="31">
        <v>1</v>
      </c>
      <c r="D7" s="32"/>
      <c r="E7" s="33">
        <f t="shared" si="0"/>
        <v>0</v>
      </c>
    </row>
    <row r="8" spans="1:6" ht="30" customHeight="1" x14ac:dyDescent="0.2">
      <c r="A8" s="23" t="s">
        <v>66</v>
      </c>
      <c r="B8" s="24"/>
      <c r="C8" s="25">
        <v>1</v>
      </c>
      <c r="D8" s="26"/>
      <c r="E8" s="27">
        <f t="shared" ref="E8:E10" si="1">(B8*C8*(1+(D8/100)))</f>
        <v>0</v>
      </c>
    </row>
    <row r="9" spans="1:6" ht="30" customHeight="1" x14ac:dyDescent="0.2">
      <c r="A9" s="23" t="s">
        <v>67</v>
      </c>
      <c r="B9" s="24"/>
      <c r="C9" s="25">
        <v>1</v>
      </c>
      <c r="D9" s="26"/>
      <c r="E9" s="27">
        <f t="shared" si="1"/>
        <v>0</v>
      </c>
    </row>
    <row r="10" spans="1:6" ht="30" customHeight="1" thickBot="1" x14ac:dyDescent="0.25">
      <c r="A10" s="19" t="s">
        <v>69</v>
      </c>
      <c r="B10" s="20"/>
      <c r="C10" s="28">
        <v>1</v>
      </c>
      <c r="D10" s="21"/>
      <c r="E10" s="22">
        <f t="shared" si="1"/>
        <v>0</v>
      </c>
    </row>
    <row r="11" spans="1:6" ht="39.950000000000003" customHeight="1" thickBot="1" x14ac:dyDescent="0.25">
      <c r="A11" s="62" t="s">
        <v>62</v>
      </c>
      <c r="B11" s="62"/>
      <c r="C11" s="63"/>
      <c r="D11" s="64">
        <f>B6*C6+B7*C7+B8*C8+B9*C9+B10*C10</f>
        <v>0</v>
      </c>
      <c r="E11" s="65"/>
    </row>
    <row r="12" spans="1:6" ht="39.950000000000003" customHeight="1" thickBot="1" x14ac:dyDescent="0.25">
      <c r="A12" s="62" t="s">
        <v>63</v>
      </c>
      <c r="B12" s="62"/>
      <c r="C12" s="63"/>
      <c r="D12" s="64">
        <f>SUM(E6:E7,E8:E10)</f>
        <v>0</v>
      </c>
      <c r="E12" s="65"/>
    </row>
  </sheetData>
  <mergeCells count="6">
    <mergeCell ref="A12:C12"/>
    <mergeCell ref="D12:E12"/>
    <mergeCell ref="A3:C3"/>
    <mergeCell ref="A1:E1"/>
    <mergeCell ref="A11:C11"/>
    <mergeCell ref="D11:E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Požadované tech. specifikace</vt:lpstr>
      <vt:lpstr>Nabídková cena - položkový roz.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PPMO-V</dc:creator>
  <cp:lastModifiedBy>Mia Vavřiňáková</cp:lastModifiedBy>
  <dcterms:created xsi:type="dcterms:W3CDTF">2022-11-06T20:12:01Z</dcterms:created>
  <dcterms:modified xsi:type="dcterms:W3CDTF">2022-11-08T22:22:53Z</dcterms:modified>
</cp:coreProperties>
</file>